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/>
  </bookViews>
  <sheets>
    <sheet name="拍品目录" sheetId="1" r:id="rId1"/>
  </sheets>
  <externalReferences>
    <externalReference r:id="rId2"/>
  </externalReferences>
  <definedNames>
    <definedName name="OLE_LINK1" localSheetId="0">拍品目录!#REF!</definedName>
    <definedName name="OLE_LINK2" localSheetId="0">拍品目录!#REF!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<sst xmlns="http://schemas.openxmlformats.org/spreadsheetml/2006/main" count="53" uniqueCount="31">
  <si>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拍品目录</t>
  </si>
  <si>
    <t>序号</t>
  </si>
  <si>
    <t>小区名称</t>
  </si>
  <si>
    <t>楼号</t>
  </si>
  <si>
    <t>房号</t>
  </si>
  <si>
    <t>总楼层</t>
  </si>
  <si>
    <t>所在楼层</t>
  </si>
  <si>
    <t>面积（平方米）</t>
  </si>
  <si>
    <t>备注</t>
  </si>
  <si>
    <t>附房</t>
  </si>
  <si>
    <t>西苑小区</t>
  </si>
  <si>
    <t>1-2-501</t>
  </si>
  <si>
    <t>储藏室1间</t>
  </si>
  <si>
    <t>2-1-302</t>
  </si>
  <si>
    <t>2-4-302</t>
  </si>
  <si>
    <t>3-3-502</t>
  </si>
  <si>
    <t>4-4-301</t>
  </si>
  <si>
    <t>4-4-401</t>
  </si>
  <si>
    <t>5-1-502</t>
  </si>
  <si>
    <t>已加装电梯</t>
  </si>
  <si>
    <t>8-4-502</t>
  </si>
  <si>
    <t>15-1-203</t>
  </si>
  <si>
    <t>一梯三户</t>
  </si>
  <si>
    <t>15-2-201</t>
  </si>
  <si>
    <t>北苑小区</t>
  </si>
  <si>
    <t>1-3-101</t>
  </si>
  <si>
    <t>1层带院</t>
  </si>
  <si>
    <t>1-3-401</t>
  </si>
  <si>
    <t>明德公寓南区</t>
  </si>
  <si>
    <t>8-1-201</t>
  </si>
  <si>
    <t>车库1个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</si>
</sst>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6"/>
      <color theme="1"/>
      <name val="仿宋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2026&#24180;\&#21672;&#35810;\251785&#32842;&#22823;23&#22871;&#20303;&#23429;\&#26126;&#3245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价值明细表2025.12.16"/>
      <sheetName val="计算价值明细表 2025.12.16"/>
      <sheetName val="计算价值明细表 2025.9.22"/>
      <sheetName val="价值明细表2025.9.22"/>
      <sheetName val="楼层"/>
      <sheetName val="北苑比较法、收益法"/>
      <sheetName val="明德"/>
      <sheetName val="西苑"/>
      <sheetName val="资本化率"/>
      <sheetName val="实地查勘"/>
    </sheetNames>
    <sheetDataSet>
      <sheetData sheetId="0" refreshError="1"/>
      <sheetData sheetId="1" refreshError="1">
        <row r="25">
          <cell r="E25">
            <v>7</v>
          </cell>
          <cell r="F25">
            <v>3</v>
          </cell>
          <cell r="G25">
            <v>128.17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H15" sqref="H15"/>
    </sheetView>
  </sheetViews>
  <sheetFormatPr defaultColWidth="9" defaultRowHeight="14.25"/>
  <cols>
    <col min="1" max="1" width="6.125" customWidth="1"/>
    <col min="2" max="2" width="13.75" customWidth="1"/>
    <col min="3" max="3" width="8.125" customWidth="1"/>
    <col min="4" max="4" width="12.125" customWidth="1"/>
    <col min="7" max="7" width="15.125" customWidth="1"/>
    <col min="8" max="9" width="10.875" customWidth="1"/>
    <col min="10" max="10" width="17.875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9" customHeight="1" spans="1:9">
      <c r="A3" s="4">
        <v>1</v>
      </c>
      <c r="B3" s="4" t="s">
        <v>10</v>
      </c>
      <c r="C3" s="4">
        <v>1</v>
      </c>
      <c r="D3" s="4" t="s">
        <v>11</v>
      </c>
      <c r="E3" s="4">
        <v>5</v>
      </c>
      <c r="F3" s="4">
        <v>5</v>
      </c>
      <c r="G3" s="4">
        <v>60.45</v>
      </c>
      <c r="H3" s="4"/>
      <c r="I3" s="4" t="s">
        <v>12</v>
      </c>
    </row>
    <row r="4" ht="29" customHeight="1" spans="1:9">
      <c r="A4" s="4">
        <v>2</v>
      </c>
      <c r="B4" s="4" t="s">
        <v>10</v>
      </c>
      <c r="C4" s="4">
        <v>2</v>
      </c>
      <c r="D4" s="4" t="s">
        <v>13</v>
      </c>
      <c r="E4" s="4">
        <v>5</v>
      </c>
      <c r="F4" s="4">
        <v>3</v>
      </c>
      <c r="G4" s="4">
        <v>70.65</v>
      </c>
      <c r="H4" s="4"/>
      <c r="I4" s="4" t="s">
        <v>12</v>
      </c>
    </row>
    <row r="5" ht="29" customHeight="1" spans="1:9">
      <c r="A5" s="4">
        <v>3</v>
      </c>
      <c r="B5" s="4" t="s">
        <v>10</v>
      </c>
      <c r="C5" s="4">
        <v>2</v>
      </c>
      <c r="D5" s="4" t="s">
        <v>14</v>
      </c>
      <c r="E5" s="4">
        <v>5</v>
      </c>
      <c r="F5" s="4">
        <v>3</v>
      </c>
      <c r="G5" s="4">
        <v>70.65</v>
      </c>
      <c r="H5" s="4"/>
      <c r="I5" s="4" t="s">
        <v>12</v>
      </c>
    </row>
    <row r="6" ht="29" customHeight="1" spans="1:9">
      <c r="A6" s="4">
        <v>4</v>
      </c>
      <c r="B6" s="4" t="s">
        <v>10</v>
      </c>
      <c r="C6" s="4">
        <v>3</v>
      </c>
      <c r="D6" s="4" t="s">
        <v>15</v>
      </c>
      <c r="E6" s="4">
        <v>6</v>
      </c>
      <c r="F6" s="4">
        <v>5</v>
      </c>
      <c r="G6" s="4">
        <v>97.66</v>
      </c>
      <c r="H6" s="4"/>
      <c r="I6" s="4" t="s">
        <v>12</v>
      </c>
    </row>
    <row r="7" ht="29" customHeight="1" spans="1:9">
      <c r="A7" s="4">
        <v>5</v>
      </c>
      <c r="B7" s="4" t="s">
        <v>10</v>
      </c>
      <c r="C7" s="4">
        <v>4</v>
      </c>
      <c r="D7" s="4" t="s">
        <v>16</v>
      </c>
      <c r="E7" s="4">
        <v>5</v>
      </c>
      <c r="F7" s="4">
        <v>3</v>
      </c>
      <c r="G7" s="4">
        <v>70.65</v>
      </c>
      <c r="H7" s="4"/>
      <c r="I7" s="4" t="s">
        <v>12</v>
      </c>
    </row>
    <row r="8" ht="29" customHeight="1" spans="1:9">
      <c r="A8" s="4">
        <v>6</v>
      </c>
      <c r="B8" s="4" t="s">
        <v>10</v>
      </c>
      <c r="C8" s="4">
        <v>4</v>
      </c>
      <c r="D8" s="4" t="s">
        <v>17</v>
      </c>
      <c r="E8" s="4">
        <v>5</v>
      </c>
      <c r="F8" s="4">
        <v>4</v>
      </c>
      <c r="G8" s="4">
        <v>70.65</v>
      </c>
      <c r="H8" s="4"/>
      <c r="I8" s="4" t="s">
        <v>12</v>
      </c>
    </row>
    <row r="9" ht="29" customHeight="1" spans="1:9">
      <c r="A9" s="4">
        <v>7</v>
      </c>
      <c r="B9" s="4" t="s">
        <v>10</v>
      </c>
      <c r="C9" s="4">
        <v>5</v>
      </c>
      <c r="D9" s="4" t="s">
        <v>18</v>
      </c>
      <c r="E9" s="4">
        <v>6</v>
      </c>
      <c r="F9" s="4">
        <v>5</v>
      </c>
      <c r="G9" s="4">
        <v>123.96</v>
      </c>
      <c r="H9" s="4" t="s">
        <v>19</v>
      </c>
      <c r="I9" s="4" t="s">
        <v>12</v>
      </c>
    </row>
    <row r="10" ht="29" customHeight="1" spans="1:9">
      <c r="A10" s="4">
        <v>8</v>
      </c>
      <c r="B10" s="4" t="s">
        <v>10</v>
      </c>
      <c r="C10" s="4">
        <v>8</v>
      </c>
      <c r="D10" s="4" t="s">
        <v>20</v>
      </c>
      <c r="E10" s="4">
        <v>5</v>
      </c>
      <c r="F10" s="4">
        <v>5</v>
      </c>
      <c r="G10" s="4">
        <v>74.69</v>
      </c>
      <c r="H10" s="4"/>
      <c r="I10" s="4" t="s">
        <v>12</v>
      </c>
    </row>
    <row r="11" ht="29" customHeight="1" spans="1:10">
      <c r="A11" s="4">
        <v>9</v>
      </c>
      <c r="B11" s="4" t="s">
        <v>10</v>
      </c>
      <c r="C11" s="4">
        <v>15</v>
      </c>
      <c r="D11" s="4" t="s">
        <v>21</v>
      </c>
      <c r="E11" s="4">
        <v>4</v>
      </c>
      <c r="F11" s="5">
        <v>2</v>
      </c>
      <c r="G11" s="5">
        <v>52.03</v>
      </c>
      <c r="H11" s="5" t="s">
        <v>22</v>
      </c>
      <c r="I11" s="4" t="s">
        <v>12</v>
      </c>
      <c r="J11" s="9"/>
    </row>
    <row r="12" ht="29" customHeight="1" spans="1:9">
      <c r="A12" s="4">
        <v>10</v>
      </c>
      <c r="B12" s="4" t="s">
        <v>10</v>
      </c>
      <c r="C12" s="4">
        <v>15</v>
      </c>
      <c r="D12" s="4" t="s">
        <v>23</v>
      </c>
      <c r="E12" s="4">
        <v>4</v>
      </c>
      <c r="F12" s="5">
        <v>2</v>
      </c>
      <c r="G12" s="5">
        <v>64.67</v>
      </c>
      <c r="H12" s="5" t="s">
        <v>22</v>
      </c>
      <c r="I12" s="4" t="s">
        <v>12</v>
      </c>
    </row>
    <row r="13" s="1" customFormat="1" ht="29" customHeight="1" spans="1:9">
      <c r="A13" s="4">
        <v>11</v>
      </c>
      <c r="B13" s="6" t="s">
        <v>24</v>
      </c>
      <c r="C13" s="6">
        <v>1</v>
      </c>
      <c r="D13" s="6" t="s">
        <v>25</v>
      </c>
      <c r="E13" s="6">
        <v>4</v>
      </c>
      <c r="F13" s="6">
        <v>1</v>
      </c>
      <c r="G13" s="6">
        <v>62.52</v>
      </c>
      <c r="H13" s="6" t="s">
        <v>26</v>
      </c>
      <c r="I13" s="4" t="s">
        <v>12</v>
      </c>
    </row>
    <row r="14" s="1" customFormat="1" ht="29" customHeight="1" spans="1:9">
      <c r="A14" s="4">
        <v>12</v>
      </c>
      <c r="B14" s="6" t="s">
        <v>24</v>
      </c>
      <c r="C14" s="6">
        <v>1</v>
      </c>
      <c r="D14" s="6" t="s">
        <v>27</v>
      </c>
      <c r="E14" s="6">
        <v>4</v>
      </c>
      <c r="F14" s="6">
        <v>4</v>
      </c>
      <c r="G14" s="6">
        <v>62.52</v>
      </c>
      <c r="H14" s="6"/>
      <c r="I14" s="4" t="s">
        <v>12</v>
      </c>
    </row>
    <row r="15" ht="29" customHeight="1" spans="1:9">
      <c r="A15" s="4">
        <v>13</v>
      </c>
      <c r="B15" s="5" t="s">
        <v>28</v>
      </c>
      <c r="C15" s="5">
        <v>8</v>
      </c>
      <c r="D15" s="5" t="s">
        <v>29</v>
      </c>
      <c r="E15" s="5">
        <f>'[1]计算价值明细表 2025.12.16'!E25</f>
        <v>7</v>
      </c>
      <c r="F15" s="5">
        <f>'[1]计算价值明细表 2025.12.16'!F25</f>
        <v>3</v>
      </c>
      <c r="G15" s="5">
        <f>'[1]计算价值明细表 2025.12.16'!G25</f>
        <v>128.17</v>
      </c>
      <c r="H15" s="5"/>
      <c r="I15" s="5" t="s">
        <v>30</v>
      </c>
    </row>
    <row r="16" ht="30" customHeight="1" spans="4:9">
      <c r="D16" s="7"/>
      <c r="E16" s="7"/>
      <c r="F16" s="8"/>
      <c r="G16" s="8"/>
      <c r="H16" s="8"/>
      <c r="I16" s="8"/>
    </row>
  </sheetData>
  <mergeCells count="2">
    <mergeCell ref="A1:I1"/>
    <mergeCell ref="F16:I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拍品目录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BCX</cp:lastModifiedBy>
  <dcterms:created xsi:type="dcterms:W3CDTF">2025-12-16T02:28:00Z</dcterms:created>
  <dcterms:modified xsi:type="dcterms:W3CDTF">2026-05-06T03:36:04Z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3B1ADB6B9D3D48C9888A84FACFDBD408_13</vt:lpwstr>
  </property>
  <property fmtid="{D5CDD505-2E9C-101B-9397-08002B2CF9AE}" pid="3" name="KSOProductBuildVer">
    <vt:lpwstr>2052-12.1.0.20305</vt:lpwstr>
  </property>
  <property fmtid="{D5CDD505-2E9C-101B-9397-08002B2CF9AE}" pid="4" name="CalculationRule">
    <vt:i4>0</vt:i4>
  </property>
</Properties>
</file>